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n Florack\Downloads\"/>
    </mc:Choice>
  </mc:AlternateContent>
  <xr:revisionPtr revIDLastSave="0" documentId="13_ncr:1_{DD85AD84-54AC-4C4D-9113-38CF29B3075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Blad1!$A$1:$H$48</definedName>
  </definedNames>
  <calcPr calcId="162913"/>
</workbook>
</file>

<file path=xl/calcChain.xml><?xml version="1.0" encoding="utf-8"?>
<calcChain xmlns="http://schemas.openxmlformats.org/spreadsheetml/2006/main">
  <c r="G26" i="1" l="1"/>
  <c r="G24" i="1"/>
  <c r="G33" i="1"/>
  <c r="G32" i="1"/>
  <c r="G31" i="1"/>
  <c r="G30" i="1"/>
  <c r="G29" i="1"/>
  <c r="G28" i="1"/>
  <c r="G27" i="1"/>
  <c r="G25" i="1"/>
  <c r="D41" i="1" s="1"/>
  <c r="G41" i="1" s="1"/>
  <c r="D44" i="1"/>
  <c r="G44" i="1" s="1"/>
  <c r="D43" i="1"/>
  <c r="G43" i="1" s="1"/>
  <c r="D42" i="1" l="1"/>
  <c r="G42" i="1" s="1"/>
  <c r="C20" i="1"/>
  <c r="G36" i="1"/>
  <c r="G35" i="1" l="1"/>
  <c r="G37" i="1" s="1"/>
  <c r="F19" i="1" s="1"/>
</calcChain>
</file>

<file path=xl/sharedStrings.xml><?xml version="1.0" encoding="utf-8"?>
<sst xmlns="http://schemas.openxmlformats.org/spreadsheetml/2006/main" count="42" uniqueCount="42">
  <si>
    <t>Voorbeeld factuur easyZZP</t>
  </si>
  <si>
    <t>Adres 12345</t>
  </si>
  <si>
    <t>12345 AB Utrecht</t>
  </si>
  <si>
    <t>FACTUUR</t>
  </si>
  <si>
    <t>Factuurdatum:</t>
  </si>
  <si>
    <t>Factuurnummer:</t>
  </si>
  <si>
    <t>Vervaldatum:</t>
  </si>
  <si>
    <t>Bedrag ex BTW</t>
  </si>
  <si>
    <t>BTW</t>
  </si>
  <si>
    <t>Aantal</t>
  </si>
  <si>
    <t>Prijs ex BTW</t>
  </si>
  <si>
    <t>Omschrijving</t>
  </si>
  <si>
    <t>Totaal ex BTW</t>
  </si>
  <si>
    <t>Totaal BTW</t>
  </si>
  <si>
    <t>Totaal te betalen (EUR)</t>
  </si>
  <si>
    <t>BTW Details</t>
  </si>
  <si>
    <t>BTW %</t>
  </si>
  <si>
    <t>Grondslag</t>
  </si>
  <si>
    <t>BTW Bedrag</t>
  </si>
  <si>
    <t>Totaal te betalen</t>
  </si>
  <si>
    <t>BTW Vrij</t>
  </si>
  <si>
    <t>Uren januari</t>
  </si>
  <si>
    <t>Toelichting gebruik voorbeeld factuur:</t>
  </si>
  <si>
    <t>In de voettekst staat de adressering, rekeninggegevens, KvK en BTW nummer van het bedrijf</t>
  </si>
  <si>
    <t>Pas de gegevens aan naar uw eigen adressering en logo</t>
  </si>
  <si>
    <t>en vervolgens tabblad "Kop- en voettekst"</t>
  </si>
  <si>
    <t>U kunt de voettekst aanpassen door naar de optie Pagina-indeling | Pagina-instelling (of Titels afdr.)</t>
  </si>
  <si>
    <t>Klik dan op "Aangepaste voettekst" en pas de adressering en andere gegevens aan naar uw bedrijf</t>
  </si>
  <si>
    <t>De vervaldatum wordt automatisch berekend door 14 dagen op te tellen bij de factuurdatum. U kunt deze</t>
  </si>
  <si>
    <t>14 dagen zelf aanpassen naar een ander termijn.</t>
  </si>
  <si>
    <t>Bij het opstellen van een factuur vult u de omschrijving in, het aantal en het BTW tarief (dit is een dropdown</t>
  </si>
  <si>
    <t>menu). De rest wordt automatisch berekend.</t>
  </si>
  <si>
    <t>Wij verzoeken u vriendelijk de factuur binnen 14 dagen over te maken naar ons bankrekeningnummer IBAN NL12ABNA12345678</t>
  </si>
  <si>
    <t>Deze velden worden automatisch berekend:</t>
  </si>
  <si>
    <t>-Totaal te betalen</t>
  </si>
  <si>
    <t>- Bedrag ex BTW</t>
  </si>
  <si>
    <t>- Totaal ex BTW</t>
  </si>
  <si>
    <t>- Totaal BTW</t>
  </si>
  <si>
    <t>- Totaal te betalen (EUR)</t>
  </si>
  <si>
    <t>- BTW Details</t>
  </si>
  <si>
    <t>- Vervaldatum</t>
  </si>
  <si>
    <t>Reiskosten per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</si>
</sst>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4" xfId="0" applyFill="1" applyBorder="1"/>
    <xf numFmtId="0" fontId="0" fillId="4" borderId="0" xfId="0" applyFill="1" applyBorder="1"/>
    <xf numFmtId="0" fontId="1" fillId="2" borderId="0" xfId="0" applyFont="1" applyFill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5" xfId="0" applyNumberFormat="1" applyFill="1" applyBorder="1" applyAlignment="1">
      <alignment horizontal="right"/>
    </xf>
    <xf numFmtId="4" fontId="0" fillId="2" borderId="5" xfId="0" applyNumberFormat="1" applyFill="1" applyBorder="1"/>
    <xf numFmtId="4" fontId="0" fillId="2" borderId="8" xfId="0" applyNumberFormat="1" applyFill="1" applyBorder="1"/>
    <xf numFmtId="9" fontId="0" fillId="2" borderId="0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9" fontId="0" fillId="2" borderId="4" xfId="0" applyNumberForma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4" fontId="0" fillId="2" borderId="0" xfId="0" applyNumberFormat="1" applyFill="1" applyBorder="1"/>
    <xf numFmtId="4" fontId="0" fillId="2" borderId="7" xfId="0" applyNumberFormat="1" applyFill="1" applyBorder="1"/>
    <xf numFmtId="0" fontId="0" fillId="0" borderId="0" xfId="0" quotePrefix="1"/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</cellXfs>
  <cellStyles count="1">
    <cellStyle name="Standa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111126</xdr:colOff>
      <xdr:row>0</xdr:row>
      <xdr:rowOff>95250</xdr:rowOff>
    </xdr:from>
    <xdr:to>
      <xdr:col>2</xdr:col>
      <xdr:colOff>1120305</xdr:colOff>
      <xdr:row>7</xdr:row>
      <xdr:rowOff>114300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6" y="95250"/>
          <a:ext cx="2437929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>
      <selection activeCell="C19" sqref="C19"/>
    </sheetView>
  </sheetViews>
  <sheetFormatPr defaultRowHeight="15" x14ac:dyDescent="0.25"/>
  <cols>
    <col min="1" max="1" width="3.140625" customWidth="1"/>
    <col min="2" max="2" width="18.28515625" customWidth="1"/>
    <col min="3" max="3" width="27.28515625" customWidth="1"/>
    <col min="4" max="4" width="7.5703125" customWidth="1"/>
    <col min="5" max="5" width="14.5703125" customWidth="1"/>
    <col min="6" max="6" width="8.28515625" customWidth="1"/>
    <col min="7" max="7" width="15.7109375" customWidth="1"/>
    <col min="8" max="8" width="3.85546875" customWidth="1"/>
  </cols>
  <sheetData>
    <row r="1" spans="1:9" x14ac:dyDescent="0.25">
      <c r="A1" s="1"/>
      <c r="B1" s="1"/>
      <c r="C1" s="1"/>
      <c r="D1" s="1"/>
      <c r="E1" s="1"/>
      <c r="F1" s="1"/>
      <c r="G1" s="1"/>
      <c r="I1" t="s">
        <v>22</v>
      </c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t="s">
        <v>24</v>
      </c>
    </row>
    <row r="4" spans="1:9" x14ac:dyDescent="0.25">
      <c r="A4" s="1"/>
      <c r="B4" s="1"/>
      <c r="C4" s="1"/>
      <c r="D4" s="1"/>
      <c r="E4" s="1"/>
      <c r="F4" s="1"/>
      <c r="G4" s="1"/>
      <c r="H4" s="1"/>
      <c r="I4" t="s">
        <v>23</v>
      </c>
    </row>
    <row r="5" spans="1:9" x14ac:dyDescent="0.25">
      <c r="A5" s="1"/>
      <c r="B5" s="1"/>
      <c r="C5" s="1"/>
      <c r="D5" s="1"/>
      <c r="E5" s="1"/>
      <c r="F5" s="1"/>
      <c r="G5" s="1"/>
      <c r="H5" s="1"/>
      <c r="I5" t="s">
        <v>26</v>
      </c>
    </row>
    <row r="6" spans="1:9" x14ac:dyDescent="0.25">
      <c r="A6" s="1"/>
      <c r="B6" s="1"/>
      <c r="C6" s="1"/>
      <c r="D6" s="1"/>
      <c r="E6" s="1"/>
      <c r="F6" s="1"/>
      <c r="G6" s="1"/>
      <c r="H6" s="1"/>
      <c r="I6" t="s">
        <v>25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t="s">
        <v>27</v>
      </c>
    </row>
    <row r="8" spans="1:9" x14ac:dyDescent="0.25">
      <c r="A8" s="1"/>
      <c r="B8" s="1"/>
      <c r="C8" s="1"/>
      <c r="D8" s="1"/>
      <c r="E8" s="1"/>
      <c r="F8" s="1"/>
      <c r="G8" s="1"/>
      <c r="H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t="s">
        <v>28</v>
      </c>
    </row>
    <row r="10" spans="1:9" x14ac:dyDescent="0.25">
      <c r="A10" s="1"/>
      <c r="B10" s="1"/>
      <c r="C10" s="1"/>
      <c r="D10" s="1"/>
      <c r="E10" s="1" t="s">
        <v>0</v>
      </c>
      <c r="F10" s="1"/>
      <c r="G10" s="1"/>
      <c r="H10" s="1"/>
      <c r="I10" t="s">
        <v>29</v>
      </c>
    </row>
    <row r="11" spans="1:9" x14ac:dyDescent="0.25">
      <c r="A11" s="1"/>
      <c r="B11" s="1"/>
      <c r="C11" s="1"/>
      <c r="D11" s="1"/>
      <c r="E11" s="1" t="s">
        <v>1</v>
      </c>
      <c r="F11" s="1"/>
      <c r="G11" s="1"/>
      <c r="H11" s="1"/>
    </row>
    <row r="12" spans="1:9" x14ac:dyDescent="0.25">
      <c r="A12" s="1"/>
      <c r="B12" s="1"/>
      <c r="C12" s="1"/>
      <c r="D12" s="1"/>
      <c r="E12" s="1" t="s">
        <v>2</v>
      </c>
      <c r="F12" s="1"/>
      <c r="G12" s="1"/>
      <c r="H12" s="1"/>
      <c r="I12" t="s">
        <v>30</v>
      </c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t="s">
        <v>31</v>
      </c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t="s">
        <v>33</v>
      </c>
    </row>
    <row r="16" spans="1:9" x14ac:dyDescent="0.25">
      <c r="A16" s="1"/>
      <c r="B16" s="7" t="s">
        <v>3</v>
      </c>
      <c r="C16" s="7"/>
      <c r="D16" s="1"/>
      <c r="E16" s="1"/>
      <c r="F16" s="1"/>
      <c r="G16" s="1"/>
      <c r="H16" s="1"/>
      <c r="I16" s="29" t="s">
        <v>34</v>
      </c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29" t="s">
        <v>35</v>
      </c>
    </row>
    <row r="18" spans="1:9" x14ac:dyDescent="0.25">
      <c r="A18" s="1"/>
      <c r="B18" s="1" t="s">
        <v>4</v>
      </c>
      <c r="C18" s="13">
        <v>43363</v>
      </c>
      <c r="D18" s="1"/>
      <c r="E18" s="1"/>
      <c r="F18" s="37" t="s">
        <v>19</v>
      </c>
      <c r="G18" s="38"/>
      <c r="H18" s="1"/>
      <c r="I18" s="29" t="s">
        <v>36</v>
      </c>
    </row>
    <row r="19" spans="1:9" x14ac:dyDescent="0.25">
      <c r="A19" s="1"/>
      <c r="B19" s="1" t="s">
        <v>5</v>
      </c>
      <c r="C19" s="12">
        <v>123456</v>
      </c>
      <c r="D19" s="1"/>
      <c r="E19" s="1"/>
      <c r="F19" s="33">
        <f>G37</f>
        <v>253.495</v>
      </c>
      <c r="G19" s="34"/>
      <c r="H19" s="1"/>
      <c r="I19" s="29" t="s">
        <v>37</v>
      </c>
    </row>
    <row r="20" spans="1:9" x14ac:dyDescent="0.25">
      <c r="A20" s="1"/>
      <c r="B20" s="1" t="s">
        <v>6</v>
      </c>
      <c r="C20" s="13">
        <f>C18+14</f>
        <v>43377</v>
      </c>
      <c r="D20" s="1"/>
      <c r="E20" s="1"/>
      <c r="F20" s="35"/>
      <c r="G20" s="36"/>
      <c r="H20" s="1"/>
      <c r="I20" s="29" t="s">
        <v>38</v>
      </c>
    </row>
    <row r="21" spans="1:9" x14ac:dyDescent="0.25">
      <c r="A21" s="1"/>
      <c r="B21" s="1"/>
      <c r="C21" s="1"/>
      <c r="D21" s="1"/>
      <c r="E21" s="1"/>
      <c r="F21" s="14"/>
      <c r="G21" s="14"/>
      <c r="H21" s="1"/>
      <c r="I21" s="29" t="s">
        <v>39</v>
      </c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29" t="s">
        <v>40</v>
      </c>
    </row>
    <row r="23" spans="1:9" x14ac:dyDescent="0.25">
      <c r="A23" s="1"/>
      <c r="B23" s="39" t="s">
        <v>11</v>
      </c>
      <c r="C23" s="40"/>
      <c r="D23" s="17" t="s">
        <v>9</v>
      </c>
      <c r="E23" s="17" t="s">
        <v>10</v>
      </c>
      <c r="F23" s="17" t="s">
        <v>8</v>
      </c>
      <c r="G23" s="18" t="s">
        <v>7</v>
      </c>
      <c r="H23" s="1"/>
    </row>
    <row r="24" spans="1:9" x14ac:dyDescent="0.25">
      <c r="A24" s="1"/>
      <c r="B24" s="30" t="s">
        <v>21</v>
      </c>
      <c r="C24" s="31"/>
      <c r="D24" s="19">
        <v>5</v>
      </c>
      <c r="E24" s="19">
        <v>40</v>
      </c>
      <c r="F24" s="23">
        <v>0.21</v>
      </c>
      <c r="G24" s="20">
        <f t="shared" ref="G24:G33" si="0">IF(B24="","",D24*E24)</f>
        <v>200</v>
      </c>
      <c r="H24" s="1"/>
    </row>
    <row r="25" spans="1:9" x14ac:dyDescent="0.25">
      <c r="A25" s="1"/>
      <c r="B25" s="30" t="s">
        <v>41</v>
      </c>
      <c r="C25" s="31"/>
      <c r="D25" s="19">
        <v>50</v>
      </c>
      <c r="E25" s="19">
        <v>0.19</v>
      </c>
      <c r="F25" s="23">
        <v>0.21</v>
      </c>
      <c r="G25" s="20">
        <f>IF(B25="","",D25*E25)</f>
        <v>9.5</v>
      </c>
      <c r="H25" s="1"/>
    </row>
    <row r="26" spans="1:9" x14ac:dyDescent="0.25">
      <c r="A26" s="1"/>
      <c r="B26" s="15"/>
      <c r="C26" s="16"/>
      <c r="D26" s="19"/>
      <c r="E26" s="19"/>
      <c r="F26" s="23"/>
      <c r="G26" s="20" t="str">
        <f>IF(B26="","",D26*E26)</f>
        <v/>
      </c>
      <c r="H26" s="1"/>
    </row>
    <row r="27" spans="1:9" x14ac:dyDescent="0.25">
      <c r="A27" s="1"/>
      <c r="B27" s="15"/>
      <c r="C27" s="16"/>
      <c r="D27" s="19"/>
      <c r="E27" s="19"/>
      <c r="F27" s="23"/>
      <c r="G27" s="20" t="str">
        <f t="shared" si="0"/>
        <v/>
      </c>
      <c r="H27" s="1"/>
    </row>
    <row r="28" spans="1:9" x14ac:dyDescent="0.25">
      <c r="A28" s="1"/>
      <c r="B28" s="15"/>
      <c r="C28" s="16"/>
      <c r="D28" s="19"/>
      <c r="E28" s="19"/>
      <c r="F28" s="23"/>
      <c r="G28" s="20" t="str">
        <f t="shared" si="0"/>
        <v/>
      </c>
      <c r="H28" s="1"/>
    </row>
    <row r="29" spans="1:9" x14ac:dyDescent="0.25">
      <c r="A29" s="1"/>
      <c r="B29" s="30"/>
      <c r="C29" s="31"/>
      <c r="D29" s="19"/>
      <c r="E29" s="19"/>
      <c r="F29" s="23"/>
      <c r="G29" s="20" t="str">
        <f t="shared" si="0"/>
        <v/>
      </c>
      <c r="H29" s="1"/>
    </row>
    <row r="30" spans="1:9" x14ac:dyDescent="0.25">
      <c r="A30" s="1"/>
      <c r="B30" s="30"/>
      <c r="C30" s="31"/>
      <c r="D30" s="19"/>
      <c r="E30" s="19"/>
      <c r="F30" s="23"/>
      <c r="G30" s="20" t="str">
        <f t="shared" si="0"/>
        <v/>
      </c>
      <c r="H30" s="1"/>
    </row>
    <row r="31" spans="1:9" x14ac:dyDescent="0.25">
      <c r="A31" s="1"/>
      <c r="B31" s="30"/>
      <c r="C31" s="31"/>
      <c r="D31" s="19"/>
      <c r="E31" s="19"/>
      <c r="F31" s="23"/>
      <c r="G31" s="20" t="str">
        <f t="shared" si="0"/>
        <v/>
      </c>
      <c r="H31" s="1"/>
    </row>
    <row r="32" spans="1:9" x14ac:dyDescent="0.25">
      <c r="A32" s="1"/>
      <c r="B32" s="30"/>
      <c r="C32" s="31"/>
      <c r="D32" s="19"/>
      <c r="E32" s="19"/>
      <c r="F32" s="23"/>
      <c r="G32" s="20" t="str">
        <f t="shared" si="0"/>
        <v/>
      </c>
      <c r="H32" s="1"/>
    </row>
    <row r="33" spans="1:8" x14ac:dyDescent="0.25">
      <c r="A33" s="1"/>
      <c r="B33" s="30"/>
      <c r="C33" s="31"/>
      <c r="D33" s="19"/>
      <c r="E33" s="19"/>
      <c r="F33" s="23"/>
      <c r="G33" s="20" t="str">
        <f t="shared" si="0"/>
        <v/>
      </c>
      <c r="H33" s="1"/>
    </row>
    <row r="34" spans="1:8" ht="9.75" customHeight="1" x14ac:dyDescent="0.25">
      <c r="A34" s="1"/>
      <c r="B34" s="15"/>
      <c r="C34" s="16"/>
      <c r="D34" s="19"/>
      <c r="E34" s="19"/>
      <c r="F34" s="23"/>
      <c r="G34" s="20"/>
      <c r="H34" s="1"/>
    </row>
    <row r="35" spans="1:8" x14ac:dyDescent="0.25">
      <c r="A35" s="1"/>
      <c r="B35" s="8"/>
      <c r="C35" s="9"/>
      <c r="D35" s="9"/>
      <c r="E35" s="9" t="s">
        <v>12</v>
      </c>
      <c r="F35" s="9"/>
      <c r="G35" s="21">
        <f>SUM(G24:G33)</f>
        <v>209.5</v>
      </c>
      <c r="H35" s="1"/>
    </row>
    <row r="36" spans="1:8" x14ac:dyDescent="0.25">
      <c r="A36" s="1"/>
      <c r="B36" s="8"/>
      <c r="C36" s="9"/>
      <c r="D36" s="9"/>
      <c r="E36" s="9" t="s">
        <v>13</v>
      </c>
      <c r="F36" s="9"/>
      <c r="G36" s="21">
        <f>IFERROR(G24*F24,0)+IFERROR(F25*G25,0)+IFERROR(F26*G26,0)+IFERROR(F27*G27,0)+IFERROR(F28*G28,0)+IFERROR(F29*G29,0)+IFERROR(F30*G30,0)+IFERROR(F31*G31,0)+IFERROR(F32*G32,0)+IFERROR(F33*G33,0)</f>
        <v>43.994999999999997</v>
      </c>
      <c r="H36" s="1"/>
    </row>
    <row r="37" spans="1:8" x14ac:dyDescent="0.25">
      <c r="A37" s="1"/>
      <c r="B37" s="10"/>
      <c r="C37" s="11"/>
      <c r="D37" s="11"/>
      <c r="E37" s="11" t="s">
        <v>14</v>
      </c>
      <c r="F37" s="11"/>
      <c r="G37" s="22">
        <f>G35+G36</f>
        <v>253.495</v>
      </c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2" t="s">
        <v>15</v>
      </c>
      <c r="C39" s="3"/>
      <c r="D39" s="3"/>
      <c r="E39" s="3"/>
      <c r="F39" s="3"/>
      <c r="G39" s="4"/>
      <c r="H39" s="1"/>
    </row>
    <row r="40" spans="1:8" x14ac:dyDescent="0.25">
      <c r="A40" s="1"/>
      <c r="B40" s="5" t="s">
        <v>16</v>
      </c>
      <c r="C40" s="6"/>
      <c r="D40" s="26" t="s">
        <v>17</v>
      </c>
      <c r="E40" s="6"/>
      <c r="F40" s="6"/>
      <c r="G40" s="24" t="s">
        <v>18</v>
      </c>
      <c r="H40" s="1"/>
    </row>
    <row r="41" spans="1:8" x14ac:dyDescent="0.25">
      <c r="A41" s="1"/>
      <c r="B41" s="25">
        <v>0.21</v>
      </c>
      <c r="C41" s="9"/>
      <c r="D41" s="19">
        <f>SUMIF(F24:F34,21%,G24:G34)</f>
        <v>209.5</v>
      </c>
      <c r="E41" s="27"/>
      <c r="F41" s="27"/>
      <c r="G41" s="21">
        <f>D41*B41</f>
        <v>43.994999999999997</v>
      </c>
      <c r="H41" s="1"/>
    </row>
    <row r="42" spans="1:8" x14ac:dyDescent="0.25">
      <c r="A42" s="1"/>
      <c r="B42" s="25">
        <v>0.06</v>
      </c>
      <c r="C42" s="9"/>
      <c r="D42" s="27">
        <f>SUMIF(F24:F34,6%,G24:G34)</f>
        <v>0</v>
      </c>
      <c r="E42" s="27"/>
      <c r="F42" s="27"/>
      <c r="G42" s="21" t="str">
        <f>IF(D42=0,"",D42*B42)</f>
        <v/>
      </c>
      <c r="H42" s="1"/>
    </row>
    <row r="43" spans="1:8" x14ac:dyDescent="0.25">
      <c r="A43" s="1"/>
      <c r="B43" s="25">
        <v>0</v>
      </c>
      <c r="C43" s="9"/>
      <c r="D43" s="27">
        <f>SUMIF(F24:F34,0%,G24:G34)</f>
        <v>0</v>
      </c>
      <c r="E43" s="27"/>
      <c r="F43" s="27"/>
      <c r="G43" s="21" t="str">
        <f>IF(D43=0,"",D43*B43)</f>
        <v/>
      </c>
      <c r="H43" s="1"/>
    </row>
    <row r="44" spans="1:8" x14ac:dyDescent="0.25">
      <c r="A44" s="1"/>
      <c r="B44" s="10" t="s">
        <v>20</v>
      </c>
      <c r="C44" s="11"/>
      <c r="D44" s="28">
        <f>SUMIF(F24:F34,"BTW Vrij",G24:G34)</f>
        <v>0</v>
      </c>
      <c r="E44" s="28"/>
      <c r="F44" s="28"/>
      <c r="G44" s="22" t="str">
        <f>IF(D44=0,"",D44*B44)</f>
        <v/>
      </c>
      <c r="H44" s="1"/>
    </row>
    <row r="45" spans="1:8" x14ac:dyDescent="0.25">
      <c r="A45" s="1"/>
      <c r="B45" s="9"/>
      <c r="C45" s="9"/>
      <c r="D45" s="9"/>
      <c r="E45" s="9"/>
      <c r="F45" s="9"/>
      <c r="G45" s="9"/>
      <c r="H45" s="1"/>
    </row>
    <row r="46" spans="1:8" x14ac:dyDescent="0.25">
      <c r="A46" s="1"/>
      <c r="B46" s="32" t="s">
        <v>32</v>
      </c>
      <c r="C46" s="32"/>
      <c r="D46" s="32"/>
      <c r="E46" s="32"/>
      <c r="F46" s="32"/>
      <c r="G46" s="32"/>
      <c r="H46" s="1"/>
    </row>
    <row r="47" spans="1:8" x14ac:dyDescent="0.25">
      <c r="A47" s="1"/>
      <c r="B47" s="32"/>
      <c r="C47" s="32"/>
      <c r="D47" s="32"/>
      <c r="E47" s="32"/>
      <c r="F47" s="32"/>
      <c r="G47" s="32"/>
      <c r="H47" s="1"/>
    </row>
    <row r="48" spans="1:8" x14ac:dyDescent="0.25">
      <c r="A48" s="1"/>
      <c r="B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mergeCells count="11">
    <mergeCell ref="B29:C29"/>
    <mergeCell ref="B46:G47"/>
    <mergeCell ref="F19:G20"/>
    <mergeCell ref="F18:G18"/>
    <mergeCell ref="B23:C23"/>
    <mergeCell ref="B24:C24"/>
    <mergeCell ref="B25:C25"/>
    <mergeCell ref="B30:C30"/>
    <mergeCell ref="B32:C32"/>
    <mergeCell ref="B33:C33"/>
    <mergeCell ref="B31:C31"/>
  </mergeCells>
  <conditionalFormatting sqref="D41:D44">
    <cfRule type="cellIs" dxfId="0" priority="1" operator="equal">
      <formula>0</formula>
    </cfRule>
  </conditionalFormatting>
  <dataValidations count="1">
    <dataValidation type="list" allowBlank="1" showInputMessage="1" showErrorMessage="1" sqref="F24:F34" xr:uid="{00000000-0002-0000-0000-000000000000}">
      <formula1>"21%,6%,0%,BTW Vrij,,"</formula1>
    </dataValidation>
  </dataValidations>
  <pageMargins left="0.25" right="0.25" top="0.75" bottom="0.92708333333333337" header="0.3" footer="0.3"/>
  <pageSetup paperSize="9" orientation="portrait" r:id="rId1"/>
  <headerFooter>
    <oddFooter>&amp;L&amp;K00-045Adres uw bedrijf 123
1234 AL Plaats&amp;C&amp;K00-045Uw bedrijfsnaam
www.uwwebsite.nl
0123 456 789&amp;R&amp;K00-045Btw-nr. NL 123456789
KvK-nr. 0123456
IBAN NL12ABNA12345678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Florack, Dion</dc:creator>
  <cp:lastModifiedBy>Dion Florack</cp:lastModifiedBy>
  <cp:lastPrinted>2014-04-18T07:36:22Z</cp:lastPrinted>
  <dcterms:created xsi:type="dcterms:W3CDTF">2014-04-17T18:09:37Z</dcterms:created>
  <dcterms:modified xsi:type="dcterms:W3CDTF">2018-09-20T16:20:25Z</dcterms:modified>
</cp:coreProperties>
</file>